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22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/>
  <c r="G5"/>
  <c r="G6"/>
  <c r="G7"/>
  <c r="G8"/>
  <c r="G9"/>
  <c r="G10"/>
  <c r="G11"/>
  <c r="G12"/>
  <c r="G4"/>
  <c r="G16" s="1"/>
  <c r="G17" l="1"/>
  <c r="G18" s="1"/>
</calcChain>
</file>

<file path=xl/sharedStrings.xml><?xml version="1.0" encoding="utf-8"?>
<sst xmlns="http://schemas.openxmlformats.org/spreadsheetml/2006/main" count="50" uniqueCount="38">
  <si>
    <t>Lp.</t>
  </si>
  <si>
    <t>Podstawa</t>
  </si>
  <si>
    <t>Opis</t>
  </si>
  <si>
    <t>jedn.obm.</t>
  </si>
  <si>
    <t>Obmiar</t>
  </si>
  <si>
    <t>szt.</t>
  </si>
  <si>
    <t>KNR 2-01 0103-03</t>
  </si>
  <si>
    <t>KNR 2-21 0111-04 + 0111-05</t>
  </si>
  <si>
    <t>Ścinanie drzew miękkich o średnicy pnia 90-95 cm metodą alpinistyczną lub z podnośnika koszowego 4 dod</t>
  </si>
  <si>
    <t>KNR 2-21 0111-09 + 0111-09</t>
  </si>
  <si>
    <t>Ścinanie drzew twardych o średnicy pnia 100 cm 7 dod metodą alpinistyczną lub z podnośnika koszowego</t>
  </si>
  <si>
    <t xml:space="preserve">KNR 2-21 0111-09 + 0111-10  </t>
  </si>
  <si>
    <t>Ścinanie drzew twardych o średnicy pnia 65-80 cm metodą alpinistyczną lub z podnośnika koszowego 4 dod</t>
  </si>
  <si>
    <t>KNR 2-21 0111-09</t>
  </si>
  <si>
    <t>Ścinanie drzew twardych o średnicy pnia 135 cm metodą alpinistyczną lub z podnośnika koszowego 11 dod</t>
  </si>
  <si>
    <t>KNR 2-21 0111-04+ 0111-05</t>
  </si>
  <si>
    <t>Ścinanie drzew miękkich o średnicy pnia 105-115 cm metodą alpinistyczną lub z podnośnika koszowego 7 dod</t>
  </si>
  <si>
    <t>Wywożenie drewna na odległość srednio 45 km plac zbiornika Otmuchów</t>
  </si>
  <si>
    <t>m3</t>
  </si>
  <si>
    <t>kalkulacja własna</t>
  </si>
  <si>
    <t>Rozdrobienie gałezi rębakiem z wywozem wraz z uporządkowaniem terenu po wycince.Zagospodarowanie zrębek we własnym zakresie</t>
  </si>
  <si>
    <t>Wartość netto</t>
  </si>
  <si>
    <t>Wycinka drzew na terenie działania NW Otmuchów</t>
  </si>
  <si>
    <t>Cena jedn</t>
  </si>
  <si>
    <t>KNR 2-01 0103-06</t>
  </si>
  <si>
    <t>Ścinanie drzew piłą mechaniczną (śr. 56-65 cm)</t>
  </si>
  <si>
    <t>Ścinanie drzew piłą mechaniczną (śr. 26-35 cm)</t>
  </si>
  <si>
    <t>Ścinanie drzew miękkich o średnicy pnia 85 cm 4 dodmetodą alpinistyczną lub z podnośnika koszowego</t>
  </si>
  <si>
    <t>Ścinanie drzew twardych o średnicy pnia 41-65 cm 4 szt metodą alpinistyczną lub z podnośnika koszowego</t>
  </si>
  <si>
    <t xml:space="preserve">KNR 2-01 0110-01 0110-04 </t>
  </si>
  <si>
    <t xml:space="preserve"> wycena indywidualna</t>
  </si>
  <si>
    <t>kpl.</t>
  </si>
  <si>
    <t>(27,51+(93,08*25%))*0,65 = 33,007</t>
  </si>
  <si>
    <t>93,08*75%*0,25 = 17,453</t>
  </si>
  <si>
    <t>Podatek VAT 23 %</t>
  </si>
  <si>
    <t>Wartość brutto</t>
  </si>
  <si>
    <t>Zajęcie pasa drogowego( droga wojewódzka) wraz z organizacją ruchu przy  ścięciu 5 szt drzew w miejscowości Chałupki</t>
  </si>
  <si>
    <t>Przedmiar Robót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</si>
</sst>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2" sqref="C2"/>
    </sheetView>
  </sheetViews>
  <sheetFormatPr defaultRowHeight="15"/>
  <cols>
    <col min="1" max="1" width="3.5703125" customWidth="1"/>
    <col min="2" max="2" width="15.85546875" style="4" customWidth="1"/>
    <col min="3" max="3" width="52.7109375" style="1" customWidth="1"/>
    <col min="4" max="4" width="9.28515625" customWidth="1"/>
    <col min="5" max="5" width="15.85546875" customWidth="1"/>
    <col min="6" max="6" width="10.28515625" style="9" customWidth="1"/>
    <col min="7" max="7" width="14.28515625" style="10" customWidth="1"/>
  </cols>
  <sheetData>
    <row r="1" spans="1:7" ht="23.25">
      <c r="C1" s="2" t="s">
        <v>37</v>
      </c>
    </row>
    <row r="2" spans="1:7" ht="15.75">
      <c r="C2" s="3" t="s">
        <v>22</v>
      </c>
    </row>
    <row r="3" spans="1:7">
      <c r="A3" s="5" t="s">
        <v>0</v>
      </c>
      <c r="B3" s="6" t="s">
        <v>1</v>
      </c>
      <c r="C3" s="7" t="s">
        <v>2</v>
      </c>
      <c r="D3" s="5" t="s">
        <v>3</v>
      </c>
      <c r="E3" s="5" t="s">
        <v>4</v>
      </c>
      <c r="F3" s="5" t="s">
        <v>23</v>
      </c>
      <c r="G3" s="8" t="s">
        <v>21</v>
      </c>
    </row>
    <row r="4" spans="1:7" ht="30">
      <c r="A4" s="14">
        <v>1</v>
      </c>
      <c r="B4" s="15" t="s">
        <v>24</v>
      </c>
      <c r="C4" s="16" t="s">
        <v>25</v>
      </c>
      <c r="D4" s="17" t="s">
        <v>5</v>
      </c>
      <c r="E4" s="17">
        <v>8</v>
      </c>
      <c r="F4" s="18"/>
      <c r="G4" s="19">
        <f>E4*F4</f>
        <v>0</v>
      </c>
    </row>
    <row r="5" spans="1:7" ht="30">
      <c r="A5" s="14">
        <v>2</v>
      </c>
      <c r="B5" s="15" t="s">
        <v>6</v>
      </c>
      <c r="C5" s="16" t="s">
        <v>26</v>
      </c>
      <c r="D5" s="17" t="s">
        <v>5</v>
      </c>
      <c r="E5" s="17">
        <v>3</v>
      </c>
      <c r="F5" s="18"/>
      <c r="G5" s="19">
        <f t="shared" ref="G5:G12" si="0">E5*F5</f>
        <v>0</v>
      </c>
    </row>
    <row r="6" spans="1:7" ht="30">
      <c r="A6" s="14">
        <v>3</v>
      </c>
      <c r="B6" s="15" t="s">
        <v>7</v>
      </c>
      <c r="C6" s="16" t="s">
        <v>8</v>
      </c>
      <c r="D6" s="17" t="s">
        <v>5</v>
      </c>
      <c r="E6" s="17">
        <v>4</v>
      </c>
      <c r="F6" s="18"/>
      <c r="G6" s="19">
        <f t="shared" si="0"/>
        <v>0</v>
      </c>
    </row>
    <row r="7" spans="1:7" ht="30">
      <c r="A7" s="14">
        <v>4</v>
      </c>
      <c r="B7" s="15" t="s">
        <v>7</v>
      </c>
      <c r="C7" s="16" t="s">
        <v>27</v>
      </c>
      <c r="D7" s="17" t="s">
        <v>5</v>
      </c>
      <c r="E7" s="17">
        <v>4</v>
      </c>
      <c r="F7" s="18"/>
      <c r="G7" s="19">
        <f t="shared" si="0"/>
        <v>0</v>
      </c>
    </row>
    <row r="8" spans="1:7" ht="30">
      <c r="A8" s="14">
        <v>5</v>
      </c>
      <c r="B8" s="15" t="s">
        <v>9</v>
      </c>
      <c r="C8" s="16" t="s">
        <v>10</v>
      </c>
      <c r="D8" s="17" t="s">
        <v>5</v>
      </c>
      <c r="E8" s="17">
        <v>3</v>
      </c>
      <c r="F8" s="18"/>
      <c r="G8" s="19">
        <f t="shared" si="0"/>
        <v>0</v>
      </c>
    </row>
    <row r="9" spans="1:7" ht="30">
      <c r="A9" s="14">
        <v>6</v>
      </c>
      <c r="B9" s="15" t="s">
        <v>11</v>
      </c>
      <c r="C9" s="16" t="s">
        <v>12</v>
      </c>
      <c r="D9" s="17" t="s">
        <v>5</v>
      </c>
      <c r="E9" s="17">
        <v>8</v>
      </c>
      <c r="F9" s="18"/>
      <c r="G9" s="19">
        <f t="shared" si="0"/>
        <v>0</v>
      </c>
    </row>
    <row r="10" spans="1:7" ht="30">
      <c r="A10" s="14">
        <v>7</v>
      </c>
      <c r="B10" s="15" t="s">
        <v>13</v>
      </c>
      <c r="C10" s="16" t="s">
        <v>14</v>
      </c>
      <c r="D10" s="17" t="s">
        <v>5</v>
      </c>
      <c r="E10" s="17">
        <v>1</v>
      </c>
      <c r="F10" s="18"/>
      <c r="G10" s="19">
        <f t="shared" si="0"/>
        <v>0</v>
      </c>
    </row>
    <row r="11" spans="1:7" ht="30">
      <c r="A11" s="14">
        <v>8</v>
      </c>
      <c r="B11" s="15" t="s">
        <v>15</v>
      </c>
      <c r="C11" s="16" t="s">
        <v>16</v>
      </c>
      <c r="D11" s="17" t="s">
        <v>5</v>
      </c>
      <c r="E11" s="17">
        <v>6</v>
      </c>
      <c r="F11" s="18"/>
      <c r="G11" s="19">
        <f t="shared" si="0"/>
        <v>0</v>
      </c>
    </row>
    <row r="12" spans="1:7" ht="30">
      <c r="A12" s="14">
        <v>9</v>
      </c>
      <c r="B12" s="15" t="s">
        <v>13</v>
      </c>
      <c r="C12" s="16" t="s">
        <v>28</v>
      </c>
      <c r="D12" s="17" t="s">
        <v>5</v>
      </c>
      <c r="E12" s="17">
        <v>6</v>
      </c>
      <c r="F12" s="18"/>
      <c r="G12" s="19">
        <f t="shared" si="0"/>
        <v>0</v>
      </c>
    </row>
    <row r="13" spans="1:7" ht="36" customHeight="1">
      <c r="A13" s="14">
        <v>10</v>
      </c>
      <c r="B13" s="15" t="s">
        <v>29</v>
      </c>
      <c r="C13" s="16" t="s">
        <v>17</v>
      </c>
      <c r="D13" s="17" t="s">
        <v>18</v>
      </c>
      <c r="E13" s="20" t="s">
        <v>32</v>
      </c>
      <c r="F13" s="18"/>
      <c r="G13" s="19">
        <v>0</v>
      </c>
    </row>
    <row r="14" spans="1:7" ht="45">
      <c r="A14" s="14">
        <v>11</v>
      </c>
      <c r="B14" s="15" t="s">
        <v>19</v>
      </c>
      <c r="C14" s="16" t="s">
        <v>20</v>
      </c>
      <c r="D14" s="17" t="s">
        <v>18</v>
      </c>
      <c r="E14" s="21" t="s">
        <v>33</v>
      </c>
      <c r="F14" s="22"/>
      <c r="G14" s="19">
        <v>0</v>
      </c>
    </row>
    <row r="15" spans="1:7" ht="45">
      <c r="A15" s="14">
        <v>12</v>
      </c>
      <c r="B15" s="15" t="s">
        <v>30</v>
      </c>
      <c r="C15" s="16" t="s">
        <v>36</v>
      </c>
      <c r="D15" s="17" t="s">
        <v>31</v>
      </c>
      <c r="E15" s="17">
        <v>1</v>
      </c>
      <c r="F15" s="22"/>
      <c r="G15" s="19">
        <f>E15*F15</f>
        <v>0</v>
      </c>
    </row>
    <row r="16" spans="1:7" ht="15.75">
      <c r="E16" s="23" t="s">
        <v>21</v>
      </c>
      <c r="F16" s="24"/>
      <c r="G16" s="11">
        <f>SUM(G4:G15)</f>
        <v>0</v>
      </c>
    </row>
    <row r="17" spans="5:7">
      <c r="E17" s="25" t="s">
        <v>34</v>
      </c>
      <c r="F17" s="26"/>
      <c r="G17" s="12">
        <f>G16*23%</f>
        <v>0</v>
      </c>
    </row>
    <row r="18" spans="5:7" ht="18.75">
      <c r="E18" s="27" t="s">
        <v>35</v>
      </c>
      <c r="F18" s="28"/>
      <c r="G18" s="13">
        <f>SUM(G16:G17)</f>
        <v>0</v>
      </c>
    </row>
  </sheetData>
  <mergeCells count="3">
    <mergeCell ref="E16:F16"/>
    <mergeCell ref="E17:F17"/>
    <mergeCell ref="E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Pliszczak</dc:creator>
  <cp:lastModifiedBy>Scott Wilson Sp. z.o.o.</cp:lastModifiedBy>
  <dcterms:created xsi:type="dcterms:W3CDTF">2020-07-31T12:06:11Z</dcterms:created>
  <dcterms:modified xsi:type="dcterms:W3CDTF">2020-09-24T06:00:04Z</dcterms:modified>
</cp:coreProperties>
</file>